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activeTab="0"/>
  </bookViews>
  <sheets>
    <sheet name="27日A组" sheetId="1" r:id="rId1"/>
    <sheet name="27日B组" sheetId="2" r:id="rId2"/>
  </sheets>
  <definedNames>
    <definedName name="_xlnm.Print_Titles" localSheetId="0">'27日A组'!$1:$2</definedName>
    <definedName name="_xlnm.Print_Titles" localSheetId="1">'27日B组'!$1:$2</definedName>
  </definedNames>
  <calcPr fullCalcOnLoad="1"/>
</workbook>
</file>

<file path=xl/sharedStrings.xml><?xml version="1.0" encoding="utf-8"?>
<sst xmlns="http://schemas.openxmlformats.org/spreadsheetml/2006/main" count="424" uniqueCount="223">
  <si>
    <t>王丹丹</t>
  </si>
  <si>
    <t>学科知识</t>
  </si>
  <si>
    <t>教育综合知识</t>
  </si>
  <si>
    <t>笔试成绩</t>
  </si>
  <si>
    <t>李婷</t>
  </si>
  <si>
    <t>准考证号</t>
  </si>
  <si>
    <t>姓名</t>
  </si>
  <si>
    <t>报名序号</t>
  </si>
  <si>
    <t>性别</t>
  </si>
  <si>
    <t>女</t>
  </si>
  <si>
    <t>男</t>
  </si>
  <si>
    <t>20151023726</t>
  </si>
  <si>
    <t>贾彦军</t>
  </si>
  <si>
    <t>01494</t>
  </si>
  <si>
    <t>20151023802</t>
  </si>
  <si>
    <t>苏鹏英</t>
  </si>
  <si>
    <t>00541</t>
  </si>
  <si>
    <t>20151023805</t>
  </si>
  <si>
    <t>李双彦</t>
  </si>
  <si>
    <t>00398</t>
  </si>
  <si>
    <t>20151023806</t>
  </si>
  <si>
    <t>杨金梅</t>
  </si>
  <si>
    <t>01726</t>
  </si>
  <si>
    <t>20151023810</t>
  </si>
  <si>
    <t>翟月琴</t>
  </si>
  <si>
    <t>00624</t>
  </si>
  <si>
    <t>20151023813</t>
  </si>
  <si>
    <t>王惠</t>
  </si>
  <si>
    <t>01223</t>
  </si>
  <si>
    <t>20151023912</t>
  </si>
  <si>
    <t>杨燕琳</t>
  </si>
  <si>
    <t>00822</t>
  </si>
  <si>
    <t>20151023914</t>
  </si>
  <si>
    <t>张风梅</t>
  </si>
  <si>
    <t>00103</t>
  </si>
  <si>
    <t>20151023916</t>
  </si>
  <si>
    <t>赵伟岚</t>
  </si>
  <si>
    <t>00596</t>
  </si>
  <si>
    <t>刘娜</t>
  </si>
  <si>
    <t>郭静</t>
  </si>
  <si>
    <t>20151023829</t>
  </si>
  <si>
    <t>马永成</t>
  </si>
  <si>
    <t>03505</t>
  </si>
  <si>
    <t>20151023830</t>
  </si>
  <si>
    <t>姬晓先</t>
  </si>
  <si>
    <t>01426</t>
  </si>
  <si>
    <t>20151023902</t>
  </si>
  <si>
    <t>陈秀花</t>
  </si>
  <si>
    <t>02453</t>
  </si>
  <si>
    <t>20151023905</t>
  </si>
  <si>
    <t>王耀杰</t>
  </si>
  <si>
    <t>00070</t>
  </si>
  <si>
    <t>20151023906</t>
  </si>
  <si>
    <t>胡泽峰</t>
  </si>
  <si>
    <t>02506</t>
  </si>
  <si>
    <t>20151023926</t>
  </si>
  <si>
    <t>赵风娇</t>
  </si>
  <si>
    <t>00218</t>
  </si>
  <si>
    <t>20151023929</t>
  </si>
  <si>
    <t>胡晓艳</t>
  </si>
  <si>
    <t>00825</t>
  </si>
  <si>
    <t>20151024004</t>
  </si>
  <si>
    <t>任文娟</t>
  </si>
  <si>
    <t>00630</t>
  </si>
  <si>
    <t>20151024008</t>
  </si>
  <si>
    <t>尹丽芳</t>
  </si>
  <si>
    <t>00809</t>
  </si>
  <si>
    <t>20151024010</t>
  </si>
  <si>
    <t>温向红</t>
  </si>
  <si>
    <t>01198</t>
  </si>
  <si>
    <t>20151024012</t>
  </si>
  <si>
    <t>刘庆华</t>
  </si>
  <si>
    <t>02173</t>
  </si>
  <si>
    <t>20151024014</t>
  </si>
  <si>
    <t>董青青</t>
  </si>
  <si>
    <t>01941</t>
  </si>
  <si>
    <t>20151024021</t>
  </si>
  <si>
    <t>梁红红</t>
  </si>
  <si>
    <t>00056</t>
  </si>
  <si>
    <t>20151024101</t>
  </si>
  <si>
    <t>王印</t>
  </si>
  <si>
    <t>01442</t>
  </si>
  <si>
    <t>20151024104</t>
  </si>
  <si>
    <t>董书娴</t>
  </si>
  <si>
    <t>00363</t>
  </si>
  <si>
    <t>20151024113</t>
  </si>
  <si>
    <t>段春平</t>
  </si>
  <si>
    <t>01566</t>
  </si>
  <si>
    <t>20151024115</t>
  </si>
  <si>
    <t>00030</t>
  </si>
  <si>
    <t>报考职位</t>
  </si>
  <si>
    <t>职位编码</t>
  </si>
  <si>
    <t>小学书法教师</t>
  </si>
  <si>
    <t>0113</t>
  </si>
  <si>
    <t>20151022902</t>
  </si>
  <si>
    <t>段瑞琦</t>
  </si>
  <si>
    <t>00121</t>
  </si>
  <si>
    <t>20151022903</t>
  </si>
  <si>
    <t>白兰</t>
  </si>
  <si>
    <t>03181</t>
  </si>
  <si>
    <t>20151022908</t>
  </si>
  <si>
    <t>丁家欣</t>
  </si>
  <si>
    <t>00700</t>
  </si>
  <si>
    <t>20151022915</t>
  </si>
  <si>
    <t>武志荣</t>
  </si>
  <si>
    <t>02635</t>
  </si>
  <si>
    <t>20151022917</t>
  </si>
  <si>
    <t>赵雪</t>
  </si>
  <si>
    <t>01429</t>
  </si>
  <si>
    <t>小学美术教师</t>
  </si>
  <si>
    <t>0114</t>
  </si>
  <si>
    <t>20151023004</t>
  </si>
  <si>
    <t>闫晶晶</t>
  </si>
  <si>
    <t>02412</t>
  </si>
  <si>
    <t>20151023005</t>
  </si>
  <si>
    <t>刘文燕</t>
  </si>
  <si>
    <t>00814</t>
  </si>
  <si>
    <t>20151023019</t>
  </si>
  <si>
    <t>裴芮娇</t>
  </si>
  <si>
    <t>02124</t>
  </si>
  <si>
    <t>20151023022</t>
  </si>
  <si>
    <t>曹娅婷</t>
  </si>
  <si>
    <t>01148</t>
  </si>
  <si>
    <t>20151023116</t>
  </si>
  <si>
    <t>赵璐</t>
  </si>
  <si>
    <t>01729</t>
  </si>
  <si>
    <t>20151023124</t>
  </si>
  <si>
    <t>崔慧茹</t>
  </si>
  <si>
    <t>01622</t>
  </si>
  <si>
    <t>20151023129</t>
  </si>
  <si>
    <t>雷春慧</t>
  </si>
  <si>
    <t>02509</t>
  </si>
  <si>
    <t>20151023206</t>
  </si>
  <si>
    <t>张璐璐</t>
  </si>
  <si>
    <t>00159</t>
  </si>
  <si>
    <t>20151023207</t>
  </si>
  <si>
    <t>杨丽婷</t>
  </si>
  <si>
    <t>01753</t>
  </si>
  <si>
    <t>20151023211</t>
  </si>
  <si>
    <t>张岩</t>
  </si>
  <si>
    <t>02624</t>
  </si>
  <si>
    <t>20151023219</t>
  </si>
  <si>
    <t>00578</t>
  </si>
  <si>
    <t>20151023222</t>
  </si>
  <si>
    <t>李高峰</t>
  </si>
  <si>
    <t>01620</t>
  </si>
  <si>
    <t>20151023230</t>
  </si>
  <si>
    <t>史逸洁</t>
  </si>
  <si>
    <t>00022</t>
  </si>
  <si>
    <t>20151023305</t>
  </si>
  <si>
    <t>胡艳萍</t>
  </si>
  <si>
    <t>03377</t>
  </si>
  <si>
    <t>20151023307</t>
  </si>
  <si>
    <t>杨锐平</t>
  </si>
  <si>
    <t>01844</t>
  </si>
  <si>
    <t>20151023317</t>
  </si>
  <si>
    <t>薛晓丽</t>
  </si>
  <si>
    <t>02608</t>
  </si>
  <si>
    <t>20151023319</t>
  </si>
  <si>
    <t>贾琳迪</t>
  </si>
  <si>
    <t>00823</t>
  </si>
  <si>
    <t>20151023402</t>
  </si>
  <si>
    <t>李玲燕</t>
  </si>
  <si>
    <t>02528</t>
  </si>
  <si>
    <t>20151023404</t>
  </si>
  <si>
    <t>邓立娇</t>
  </si>
  <si>
    <t>02250</t>
  </si>
  <si>
    <t>20151023409</t>
  </si>
  <si>
    <t>刘丽芳</t>
  </si>
  <si>
    <t>02324</t>
  </si>
  <si>
    <t>20151023423</t>
  </si>
  <si>
    <t>00583</t>
  </si>
  <si>
    <t>20151023519</t>
  </si>
  <si>
    <t>田佩英</t>
  </si>
  <si>
    <t>01180</t>
  </si>
  <si>
    <t>20151023530</t>
  </si>
  <si>
    <t>苗田原</t>
  </si>
  <si>
    <t>03075</t>
  </si>
  <si>
    <t>20151023609</t>
  </si>
  <si>
    <t>吴婧</t>
  </si>
  <si>
    <t>01079</t>
  </si>
  <si>
    <t>20151023610</t>
  </si>
  <si>
    <t>韩瑞瑞</t>
  </si>
  <si>
    <t>02877</t>
  </si>
  <si>
    <t>20151023612</t>
  </si>
  <si>
    <t>温敏</t>
  </si>
  <si>
    <t>01754</t>
  </si>
  <si>
    <t>20151023626</t>
  </si>
  <si>
    <t>刘金燕</t>
  </si>
  <si>
    <t>03188</t>
  </si>
  <si>
    <t>20151023701</t>
  </si>
  <si>
    <t>张晓春</t>
  </si>
  <si>
    <t>00096</t>
  </si>
  <si>
    <t>信息技术教师（侧重网络管理与维护）</t>
  </si>
  <si>
    <t>0115</t>
  </si>
  <si>
    <t>20151023703</t>
  </si>
  <si>
    <t>01367</t>
  </si>
  <si>
    <t>20151023704</t>
  </si>
  <si>
    <t>杨国利</t>
  </si>
  <si>
    <t>03701</t>
  </si>
  <si>
    <t>20151023705</t>
  </si>
  <si>
    <t>梁素丽</t>
  </si>
  <si>
    <t>01403</t>
  </si>
  <si>
    <t>20151023708</t>
  </si>
  <si>
    <t>王晓婷</t>
  </si>
  <si>
    <t>03251</t>
  </si>
  <si>
    <t>20151023711</t>
  </si>
  <si>
    <t>李强</t>
  </si>
  <si>
    <t>00442</t>
  </si>
  <si>
    <t>20151023718</t>
  </si>
  <si>
    <t>尹军正</t>
  </si>
  <si>
    <t>02911</t>
  </si>
  <si>
    <t>面试序号</t>
  </si>
  <si>
    <t>工作人员：</t>
  </si>
  <si>
    <t>监督员：</t>
  </si>
  <si>
    <t>工作人员：</t>
  </si>
  <si>
    <t>面试成绩</t>
  </si>
  <si>
    <t>总成绩</t>
  </si>
  <si>
    <t>职位排名</t>
  </si>
  <si>
    <t>平定县2015年公开招聘教师面试成绩及总成绩（12月27日A组32人）</t>
  </si>
  <si>
    <t>平定县2015年公开招聘教师面试成绩及总成绩（12月27日B组33人）</t>
  </si>
  <si>
    <t>缺考</t>
  </si>
  <si>
    <t>缺考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</si>
</sst>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8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13.375" style="0" customWidth="1"/>
    <col min="3" max="3" width="7.25390625" style="0" customWidth="1"/>
    <col min="4" max="4" width="6.125" style="0" customWidth="1"/>
    <col min="5" max="5" width="20.00390625" style="0" customWidth="1"/>
    <col min="6" max="6" width="5.875" style="0" customWidth="1"/>
    <col min="9" max="9" width="9.875" style="0" customWidth="1"/>
    <col min="10" max="10" width="9.875" style="9" customWidth="1"/>
    <col min="11" max="11" width="9.75390625" style="9" customWidth="1"/>
    <col min="13" max="13" width="9.00390625" style="9" customWidth="1"/>
  </cols>
  <sheetData>
    <row r="1" spans="1:13" ht="32.25" customHeight="1">
      <c r="A1" s="12" t="s">
        <v>219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5.25" customHeight="1">
      <c r="A2" s="1" t="s">
        <v>5</v>
      </c>
      <c r="B2" s="1" t="s">
        <v>6</v>
      </c>
      <c r="C2" s="1" t="s">
        <v>8</v>
      </c>
      <c r="D2" s="1" t="s">
        <v>7</v>
      </c>
      <c r="E2" s="1" t="s">
        <v>90</v>
      </c>
      <c r="F2" s="1" t="s">
        <v>91</v>
      </c>
      <c r="G2" s="2" t="s">
        <v>1</v>
      </c>
      <c r="H2" s="2" t="s">
        <v>2</v>
      </c>
      <c r="I2" s="2" t="s">
        <v>3</v>
      </c>
      <c r="J2" s="2" t="s">
        <v>212</v>
      </c>
      <c r="K2" s="2" t="s">
        <v>216</v>
      </c>
      <c r="L2" s="2" t="s">
        <v>217</v>
      </c>
      <c r="M2" s="2" t="s">
        <v>218</v>
      </c>
    </row>
    <row r="3" spans="1:13" ht="24.75" customHeight="1">
      <c r="A3" s="1" t="s">
        <v>100</v>
      </c>
      <c r="B3" s="1" t="s">
        <v>101</v>
      </c>
      <c r="C3" s="1" t="s">
        <v>9</v>
      </c>
      <c r="D3" s="1" t="s">
        <v>102</v>
      </c>
      <c r="E3" s="1" t="s">
        <v>92</v>
      </c>
      <c r="F3" s="1" t="s">
        <v>93</v>
      </c>
      <c r="G3" s="3">
        <v>72.2</v>
      </c>
      <c r="H3" s="3">
        <v>65.8</v>
      </c>
      <c r="I3" s="3">
        <v>70.28</v>
      </c>
      <c r="J3" s="3">
        <v>4</v>
      </c>
      <c r="K3" s="10">
        <v>83.3</v>
      </c>
      <c r="L3" s="8">
        <f aca="true" t="shared" si="0" ref="L3:L33">I3*0.6+K3*0.4</f>
        <v>75.488</v>
      </c>
      <c r="M3" s="3">
        <v>1</v>
      </c>
    </row>
    <row r="4" spans="1:13" ht="24.75" customHeight="1">
      <c r="A4" s="1" t="s">
        <v>97</v>
      </c>
      <c r="B4" s="1" t="s">
        <v>98</v>
      </c>
      <c r="C4" s="1" t="s">
        <v>9</v>
      </c>
      <c r="D4" s="1" t="s">
        <v>99</v>
      </c>
      <c r="E4" s="1" t="s">
        <v>92</v>
      </c>
      <c r="F4" s="1" t="s">
        <v>93</v>
      </c>
      <c r="G4" s="3">
        <v>71.7</v>
      </c>
      <c r="H4" s="3">
        <v>61.1</v>
      </c>
      <c r="I4" s="3">
        <v>68.52</v>
      </c>
      <c r="J4" s="3">
        <v>1</v>
      </c>
      <c r="K4" s="10">
        <v>82.99</v>
      </c>
      <c r="L4" s="8">
        <f t="shared" si="0"/>
        <v>74.30799999999999</v>
      </c>
      <c r="M4" s="3">
        <v>2</v>
      </c>
    </row>
    <row r="5" spans="1:13" ht="24.75" customHeight="1">
      <c r="A5" s="1" t="s">
        <v>103</v>
      </c>
      <c r="B5" s="1" t="s">
        <v>104</v>
      </c>
      <c r="C5" s="1" t="s">
        <v>9</v>
      </c>
      <c r="D5" s="1" t="s">
        <v>105</v>
      </c>
      <c r="E5" s="1" t="s">
        <v>92</v>
      </c>
      <c r="F5" s="1" t="s">
        <v>93</v>
      </c>
      <c r="G5" s="3">
        <v>66.7</v>
      </c>
      <c r="H5" s="3">
        <v>66</v>
      </c>
      <c r="I5" s="3">
        <v>66.49</v>
      </c>
      <c r="J5" s="3">
        <v>2</v>
      </c>
      <c r="K5" s="10">
        <v>84.21</v>
      </c>
      <c r="L5" s="8">
        <f t="shared" si="0"/>
        <v>73.578</v>
      </c>
      <c r="M5" s="3">
        <v>3</v>
      </c>
    </row>
    <row r="6" spans="1:13" ht="24.75" customHeight="1">
      <c r="A6" s="1" t="s">
        <v>94</v>
      </c>
      <c r="B6" s="1" t="s">
        <v>95</v>
      </c>
      <c r="C6" s="1" t="s">
        <v>9</v>
      </c>
      <c r="D6" s="1" t="s">
        <v>96</v>
      </c>
      <c r="E6" s="1" t="s">
        <v>92</v>
      </c>
      <c r="F6" s="1" t="s">
        <v>93</v>
      </c>
      <c r="G6" s="3">
        <v>65.8</v>
      </c>
      <c r="H6" s="3">
        <v>68.1</v>
      </c>
      <c r="I6" s="3">
        <v>66.49</v>
      </c>
      <c r="J6" s="3">
        <v>3</v>
      </c>
      <c r="K6" s="10">
        <v>81.99</v>
      </c>
      <c r="L6" s="8">
        <f t="shared" si="0"/>
        <v>72.69</v>
      </c>
      <c r="M6" s="3">
        <v>4</v>
      </c>
    </row>
    <row r="7" spans="1:13" ht="24.75" customHeight="1">
      <c r="A7" s="1" t="s">
        <v>106</v>
      </c>
      <c r="B7" s="1" t="s">
        <v>107</v>
      </c>
      <c r="C7" s="1" t="s">
        <v>9</v>
      </c>
      <c r="D7" s="1" t="s">
        <v>108</v>
      </c>
      <c r="E7" s="1" t="s">
        <v>92</v>
      </c>
      <c r="F7" s="1" t="s">
        <v>93</v>
      </c>
      <c r="G7" s="3">
        <v>59.2</v>
      </c>
      <c r="H7" s="3">
        <v>64.2</v>
      </c>
      <c r="I7" s="3">
        <v>60.7</v>
      </c>
      <c r="J7" s="3">
        <v>5</v>
      </c>
      <c r="K7" s="10">
        <v>83.41</v>
      </c>
      <c r="L7" s="8">
        <f t="shared" si="0"/>
        <v>69.78399999999999</v>
      </c>
      <c r="M7" s="3">
        <v>5</v>
      </c>
    </row>
    <row r="8" spans="1:13" ht="24.75" customHeight="1">
      <c r="A8" s="1" t="s">
        <v>161</v>
      </c>
      <c r="B8" s="1" t="s">
        <v>162</v>
      </c>
      <c r="C8" s="1" t="s">
        <v>9</v>
      </c>
      <c r="D8" s="1" t="s">
        <v>163</v>
      </c>
      <c r="E8" s="1" t="s">
        <v>109</v>
      </c>
      <c r="F8" s="1" t="s">
        <v>110</v>
      </c>
      <c r="G8" s="3">
        <v>77.2</v>
      </c>
      <c r="H8" s="3">
        <v>76</v>
      </c>
      <c r="I8" s="3">
        <v>76.84</v>
      </c>
      <c r="J8" s="3">
        <v>9</v>
      </c>
      <c r="K8" s="10">
        <v>84.07</v>
      </c>
      <c r="L8" s="8">
        <f t="shared" si="0"/>
        <v>79.732</v>
      </c>
      <c r="M8" s="3">
        <v>1</v>
      </c>
    </row>
    <row r="9" spans="1:13" ht="24.75" customHeight="1">
      <c r="A9" s="1" t="s">
        <v>132</v>
      </c>
      <c r="B9" s="1" t="s">
        <v>133</v>
      </c>
      <c r="C9" s="1" t="s">
        <v>9</v>
      </c>
      <c r="D9" s="1" t="s">
        <v>134</v>
      </c>
      <c r="E9" s="1" t="s">
        <v>109</v>
      </c>
      <c r="F9" s="1" t="s">
        <v>110</v>
      </c>
      <c r="G9" s="3">
        <v>76.2</v>
      </c>
      <c r="H9" s="3">
        <v>77.9</v>
      </c>
      <c r="I9" s="3">
        <v>76.71</v>
      </c>
      <c r="J9" s="3">
        <v>26</v>
      </c>
      <c r="K9" s="10">
        <v>83.5</v>
      </c>
      <c r="L9" s="8">
        <f t="shared" si="0"/>
        <v>79.42599999999999</v>
      </c>
      <c r="M9" s="3">
        <v>2</v>
      </c>
    </row>
    <row r="10" spans="1:13" ht="24.75" customHeight="1">
      <c r="A10" s="1" t="s">
        <v>117</v>
      </c>
      <c r="B10" s="1" t="s">
        <v>118</v>
      </c>
      <c r="C10" s="1" t="s">
        <v>9</v>
      </c>
      <c r="D10" s="1" t="s">
        <v>119</v>
      </c>
      <c r="E10" s="1" t="s">
        <v>109</v>
      </c>
      <c r="F10" s="1" t="s">
        <v>110</v>
      </c>
      <c r="G10" s="3">
        <v>79.1</v>
      </c>
      <c r="H10" s="3">
        <v>68.3</v>
      </c>
      <c r="I10" s="3">
        <v>75.86</v>
      </c>
      <c r="J10" s="3">
        <v>28</v>
      </c>
      <c r="K10" s="10">
        <v>84.03</v>
      </c>
      <c r="L10" s="8">
        <f t="shared" si="0"/>
        <v>79.128</v>
      </c>
      <c r="M10" s="3">
        <v>3</v>
      </c>
    </row>
    <row r="11" spans="1:13" ht="24.75" customHeight="1">
      <c r="A11" s="1" t="s">
        <v>184</v>
      </c>
      <c r="B11" s="1" t="s">
        <v>185</v>
      </c>
      <c r="C11" s="1" t="s">
        <v>9</v>
      </c>
      <c r="D11" s="1" t="s">
        <v>186</v>
      </c>
      <c r="E11" s="1" t="s">
        <v>109</v>
      </c>
      <c r="F11" s="1" t="s">
        <v>110</v>
      </c>
      <c r="G11" s="3">
        <v>78.6</v>
      </c>
      <c r="H11" s="3">
        <v>72.8</v>
      </c>
      <c r="I11" s="3">
        <v>76.86</v>
      </c>
      <c r="J11" s="3">
        <v>11</v>
      </c>
      <c r="K11" s="10">
        <v>81.77</v>
      </c>
      <c r="L11" s="8">
        <f t="shared" si="0"/>
        <v>78.824</v>
      </c>
      <c r="M11" s="3">
        <v>4</v>
      </c>
    </row>
    <row r="12" spans="1:13" ht="24.75" customHeight="1">
      <c r="A12" s="1" t="s">
        <v>175</v>
      </c>
      <c r="B12" s="1" t="s">
        <v>176</v>
      </c>
      <c r="C12" s="1" t="s">
        <v>9</v>
      </c>
      <c r="D12" s="1" t="s">
        <v>177</v>
      </c>
      <c r="E12" s="1" t="s">
        <v>109</v>
      </c>
      <c r="F12" s="1" t="s">
        <v>110</v>
      </c>
      <c r="G12" s="3">
        <v>75.8</v>
      </c>
      <c r="H12" s="3">
        <v>74.1</v>
      </c>
      <c r="I12" s="3">
        <v>75.29</v>
      </c>
      <c r="J12" s="3">
        <v>30</v>
      </c>
      <c r="K12" s="10">
        <v>83.86</v>
      </c>
      <c r="L12" s="8">
        <f t="shared" si="0"/>
        <v>78.718</v>
      </c>
      <c r="M12" s="3">
        <v>5</v>
      </c>
    </row>
    <row r="13" spans="1:13" ht="24.75" customHeight="1">
      <c r="A13" s="1" t="s">
        <v>129</v>
      </c>
      <c r="B13" s="1" t="s">
        <v>130</v>
      </c>
      <c r="C13" s="1" t="s">
        <v>9</v>
      </c>
      <c r="D13" s="1" t="s">
        <v>131</v>
      </c>
      <c r="E13" s="1" t="s">
        <v>109</v>
      </c>
      <c r="F13" s="1" t="s">
        <v>110</v>
      </c>
      <c r="G13" s="3">
        <v>76.8</v>
      </c>
      <c r="H13" s="3">
        <v>71.7</v>
      </c>
      <c r="I13" s="3">
        <v>75.27</v>
      </c>
      <c r="J13" s="3">
        <v>12</v>
      </c>
      <c r="K13" s="10">
        <v>83.88</v>
      </c>
      <c r="L13" s="8">
        <f t="shared" si="0"/>
        <v>78.714</v>
      </c>
      <c r="M13" s="3">
        <v>6</v>
      </c>
    </row>
    <row r="14" spans="1:13" ht="24.75" customHeight="1">
      <c r="A14" s="1" t="s">
        <v>172</v>
      </c>
      <c r="B14" s="1" t="s">
        <v>173</v>
      </c>
      <c r="C14" s="1" t="s">
        <v>9</v>
      </c>
      <c r="D14" s="1" t="s">
        <v>174</v>
      </c>
      <c r="E14" s="1" t="s">
        <v>109</v>
      </c>
      <c r="F14" s="1" t="s">
        <v>110</v>
      </c>
      <c r="G14" s="3">
        <v>75.6</v>
      </c>
      <c r="H14" s="3">
        <v>70.9</v>
      </c>
      <c r="I14" s="3">
        <v>74.19</v>
      </c>
      <c r="J14" s="3">
        <v>18</v>
      </c>
      <c r="K14" s="10">
        <v>84.5</v>
      </c>
      <c r="L14" s="8">
        <f t="shared" si="0"/>
        <v>78.314</v>
      </c>
      <c r="M14" s="3">
        <v>7</v>
      </c>
    </row>
    <row r="15" spans="1:13" ht="24.75" customHeight="1">
      <c r="A15" s="1" t="s">
        <v>187</v>
      </c>
      <c r="B15" s="1" t="s">
        <v>188</v>
      </c>
      <c r="C15" s="1" t="s">
        <v>9</v>
      </c>
      <c r="D15" s="1" t="s">
        <v>189</v>
      </c>
      <c r="E15" s="1" t="s">
        <v>109</v>
      </c>
      <c r="F15" s="1" t="s">
        <v>110</v>
      </c>
      <c r="G15" s="3">
        <v>76.1</v>
      </c>
      <c r="H15" s="3">
        <v>66.1</v>
      </c>
      <c r="I15" s="3">
        <v>73.1</v>
      </c>
      <c r="J15" s="3">
        <v>31</v>
      </c>
      <c r="K15" s="10">
        <v>83.92</v>
      </c>
      <c r="L15" s="8">
        <f t="shared" si="0"/>
        <v>77.428</v>
      </c>
      <c r="M15" s="3">
        <v>8</v>
      </c>
    </row>
    <row r="16" spans="1:13" ht="24.75" customHeight="1">
      <c r="A16" s="1" t="s">
        <v>135</v>
      </c>
      <c r="B16" s="1" t="s">
        <v>136</v>
      </c>
      <c r="C16" s="1" t="s">
        <v>9</v>
      </c>
      <c r="D16" s="1" t="s">
        <v>137</v>
      </c>
      <c r="E16" s="1" t="s">
        <v>109</v>
      </c>
      <c r="F16" s="1" t="s">
        <v>110</v>
      </c>
      <c r="G16" s="3">
        <v>77.3</v>
      </c>
      <c r="H16" s="3">
        <v>61.9</v>
      </c>
      <c r="I16" s="3">
        <v>72.68</v>
      </c>
      <c r="J16" s="3">
        <v>16</v>
      </c>
      <c r="K16" s="10">
        <v>82.86</v>
      </c>
      <c r="L16" s="8">
        <f t="shared" si="0"/>
        <v>76.75200000000001</v>
      </c>
      <c r="M16" s="3">
        <v>9</v>
      </c>
    </row>
    <row r="17" spans="1:13" ht="24.75" customHeight="1">
      <c r="A17" s="1" t="s">
        <v>114</v>
      </c>
      <c r="B17" s="1" t="s">
        <v>115</v>
      </c>
      <c r="C17" s="1" t="s">
        <v>9</v>
      </c>
      <c r="D17" s="1" t="s">
        <v>116</v>
      </c>
      <c r="E17" s="1" t="s">
        <v>109</v>
      </c>
      <c r="F17" s="1" t="s">
        <v>110</v>
      </c>
      <c r="G17" s="3">
        <v>74.1</v>
      </c>
      <c r="H17" s="3">
        <v>65.5</v>
      </c>
      <c r="I17" s="3">
        <v>71.52</v>
      </c>
      <c r="J17" s="3">
        <v>22</v>
      </c>
      <c r="K17" s="10">
        <v>84.47</v>
      </c>
      <c r="L17" s="8">
        <f t="shared" si="0"/>
        <v>76.7</v>
      </c>
      <c r="M17" s="3">
        <v>10</v>
      </c>
    </row>
    <row r="18" spans="1:13" ht="24.75" customHeight="1">
      <c r="A18" s="1" t="s">
        <v>155</v>
      </c>
      <c r="B18" s="1" t="s">
        <v>156</v>
      </c>
      <c r="C18" s="1" t="s">
        <v>9</v>
      </c>
      <c r="D18" s="1" t="s">
        <v>157</v>
      </c>
      <c r="E18" s="1" t="s">
        <v>109</v>
      </c>
      <c r="F18" s="1" t="s">
        <v>110</v>
      </c>
      <c r="G18" s="3">
        <v>75.4</v>
      </c>
      <c r="H18" s="3">
        <v>64.5</v>
      </c>
      <c r="I18" s="3">
        <v>72.13</v>
      </c>
      <c r="J18" s="3">
        <v>27</v>
      </c>
      <c r="K18" s="10">
        <v>83.46</v>
      </c>
      <c r="L18" s="8">
        <f t="shared" si="0"/>
        <v>76.662</v>
      </c>
      <c r="M18" s="3">
        <v>11</v>
      </c>
    </row>
    <row r="19" spans="1:13" ht="24.75" customHeight="1">
      <c r="A19" s="1" t="s">
        <v>178</v>
      </c>
      <c r="B19" s="1" t="s">
        <v>179</v>
      </c>
      <c r="C19" s="1" t="s">
        <v>9</v>
      </c>
      <c r="D19" s="1" t="s">
        <v>180</v>
      </c>
      <c r="E19" s="1" t="s">
        <v>109</v>
      </c>
      <c r="F19" s="1" t="s">
        <v>110</v>
      </c>
      <c r="G19" s="3">
        <v>73.5</v>
      </c>
      <c r="H19" s="3">
        <v>68.3</v>
      </c>
      <c r="I19" s="3">
        <v>71.94</v>
      </c>
      <c r="J19" s="3">
        <v>20</v>
      </c>
      <c r="K19" s="10">
        <v>82.73</v>
      </c>
      <c r="L19" s="8">
        <f t="shared" si="0"/>
        <v>76.256</v>
      </c>
      <c r="M19" s="3">
        <v>12</v>
      </c>
    </row>
    <row r="20" spans="1:13" ht="24.75" customHeight="1">
      <c r="A20" s="1" t="s">
        <v>123</v>
      </c>
      <c r="B20" s="1" t="s">
        <v>124</v>
      </c>
      <c r="C20" s="1" t="s">
        <v>9</v>
      </c>
      <c r="D20" s="1" t="s">
        <v>125</v>
      </c>
      <c r="E20" s="1" t="s">
        <v>109</v>
      </c>
      <c r="F20" s="1" t="s">
        <v>110</v>
      </c>
      <c r="G20" s="3">
        <v>71.6</v>
      </c>
      <c r="H20" s="3">
        <v>71</v>
      </c>
      <c r="I20" s="3">
        <v>71.42</v>
      </c>
      <c r="J20" s="3">
        <v>8</v>
      </c>
      <c r="K20" s="10">
        <v>83.45</v>
      </c>
      <c r="L20" s="8">
        <f t="shared" si="0"/>
        <v>76.232</v>
      </c>
      <c r="M20" s="3">
        <v>13</v>
      </c>
    </row>
    <row r="21" spans="1:13" ht="24.75" customHeight="1">
      <c r="A21" s="1" t="s">
        <v>141</v>
      </c>
      <c r="B21" s="1" t="s">
        <v>39</v>
      </c>
      <c r="C21" s="1" t="s">
        <v>9</v>
      </c>
      <c r="D21" s="1" t="s">
        <v>142</v>
      </c>
      <c r="E21" s="1" t="s">
        <v>109</v>
      </c>
      <c r="F21" s="1" t="s">
        <v>110</v>
      </c>
      <c r="G21" s="3">
        <v>70.8</v>
      </c>
      <c r="H21" s="3">
        <v>69.3</v>
      </c>
      <c r="I21" s="3">
        <v>70.35</v>
      </c>
      <c r="J21" s="3">
        <v>32</v>
      </c>
      <c r="K21" s="10">
        <v>83.6</v>
      </c>
      <c r="L21" s="8">
        <f t="shared" si="0"/>
        <v>75.64999999999999</v>
      </c>
      <c r="M21" s="3">
        <v>14</v>
      </c>
    </row>
    <row r="22" spans="1:13" ht="24.75" customHeight="1">
      <c r="A22" s="1" t="s">
        <v>146</v>
      </c>
      <c r="B22" s="1" t="s">
        <v>147</v>
      </c>
      <c r="C22" s="1" t="s">
        <v>9</v>
      </c>
      <c r="D22" s="1" t="s">
        <v>148</v>
      </c>
      <c r="E22" s="1" t="s">
        <v>109</v>
      </c>
      <c r="F22" s="1" t="s">
        <v>110</v>
      </c>
      <c r="G22" s="3">
        <v>70.6</v>
      </c>
      <c r="H22" s="3">
        <v>70.4</v>
      </c>
      <c r="I22" s="3">
        <v>70.54</v>
      </c>
      <c r="J22" s="3">
        <v>25</v>
      </c>
      <c r="K22" s="10">
        <v>83.15</v>
      </c>
      <c r="L22" s="8">
        <f t="shared" si="0"/>
        <v>75.584</v>
      </c>
      <c r="M22" s="3">
        <v>15</v>
      </c>
    </row>
    <row r="23" spans="1:13" ht="24.75" customHeight="1">
      <c r="A23" s="1" t="s">
        <v>164</v>
      </c>
      <c r="B23" s="1" t="s">
        <v>165</v>
      </c>
      <c r="C23" s="1" t="s">
        <v>9</v>
      </c>
      <c r="D23" s="1" t="s">
        <v>166</v>
      </c>
      <c r="E23" s="1" t="s">
        <v>109</v>
      </c>
      <c r="F23" s="1" t="s">
        <v>110</v>
      </c>
      <c r="G23" s="3">
        <v>73.5</v>
      </c>
      <c r="H23" s="3">
        <v>68.4</v>
      </c>
      <c r="I23" s="3">
        <v>71.97</v>
      </c>
      <c r="J23" s="3">
        <v>13</v>
      </c>
      <c r="K23" s="10">
        <v>80.76</v>
      </c>
      <c r="L23" s="8">
        <f t="shared" si="0"/>
        <v>75.48599999999999</v>
      </c>
      <c r="M23" s="3">
        <v>16</v>
      </c>
    </row>
    <row r="24" spans="1:13" ht="24.75" customHeight="1">
      <c r="A24" s="1" t="s">
        <v>143</v>
      </c>
      <c r="B24" s="1" t="s">
        <v>144</v>
      </c>
      <c r="C24" s="1" t="s">
        <v>9</v>
      </c>
      <c r="D24" s="1" t="s">
        <v>145</v>
      </c>
      <c r="E24" s="1" t="s">
        <v>109</v>
      </c>
      <c r="F24" s="1" t="s">
        <v>110</v>
      </c>
      <c r="G24" s="3">
        <v>74</v>
      </c>
      <c r="H24" s="3">
        <v>65.9</v>
      </c>
      <c r="I24" s="3">
        <v>71.57</v>
      </c>
      <c r="J24" s="3">
        <v>14</v>
      </c>
      <c r="K24" s="10">
        <v>81.31</v>
      </c>
      <c r="L24" s="8">
        <f t="shared" si="0"/>
        <v>75.466</v>
      </c>
      <c r="M24" s="3">
        <v>17</v>
      </c>
    </row>
    <row r="25" spans="1:13" ht="24.75" customHeight="1">
      <c r="A25" s="1" t="s">
        <v>170</v>
      </c>
      <c r="B25" s="1" t="s">
        <v>4</v>
      </c>
      <c r="C25" s="1" t="s">
        <v>9</v>
      </c>
      <c r="D25" s="1" t="s">
        <v>171</v>
      </c>
      <c r="E25" s="1" t="s">
        <v>109</v>
      </c>
      <c r="F25" s="1" t="s">
        <v>110</v>
      </c>
      <c r="G25" s="3">
        <v>70.8</v>
      </c>
      <c r="H25" s="3">
        <v>72.8</v>
      </c>
      <c r="I25" s="3">
        <v>71.4</v>
      </c>
      <c r="J25" s="3">
        <v>15</v>
      </c>
      <c r="K25" s="10">
        <v>80.92</v>
      </c>
      <c r="L25" s="8">
        <f t="shared" si="0"/>
        <v>75.208</v>
      </c>
      <c r="M25" s="3">
        <v>18</v>
      </c>
    </row>
    <row r="26" spans="1:13" ht="24.75" customHeight="1">
      <c r="A26" s="1" t="s">
        <v>111</v>
      </c>
      <c r="B26" s="1" t="s">
        <v>112</v>
      </c>
      <c r="C26" s="1" t="s">
        <v>9</v>
      </c>
      <c r="D26" s="1" t="s">
        <v>113</v>
      </c>
      <c r="E26" s="1" t="s">
        <v>109</v>
      </c>
      <c r="F26" s="1" t="s">
        <v>110</v>
      </c>
      <c r="G26" s="3">
        <v>73</v>
      </c>
      <c r="H26" s="3">
        <v>65</v>
      </c>
      <c r="I26" s="3">
        <v>70.6</v>
      </c>
      <c r="J26" s="3">
        <v>29</v>
      </c>
      <c r="K26" s="10">
        <v>81.92</v>
      </c>
      <c r="L26" s="8">
        <f t="shared" si="0"/>
        <v>75.12799999999999</v>
      </c>
      <c r="M26" s="3">
        <v>19</v>
      </c>
    </row>
    <row r="27" spans="1:13" ht="24.75" customHeight="1">
      <c r="A27" s="1" t="s">
        <v>181</v>
      </c>
      <c r="B27" s="1" t="s">
        <v>182</v>
      </c>
      <c r="C27" s="1" t="s">
        <v>9</v>
      </c>
      <c r="D27" s="1" t="s">
        <v>183</v>
      </c>
      <c r="E27" s="1" t="s">
        <v>109</v>
      </c>
      <c r="F27" s="1" t="s">
        <v>110</v>
      </c>
      <c r="G27" s="3">
        <v>72.3</v>
      </c>
      <c r="H27" s="3">
        <v>63.3</v>
      </c>
      <c r="I27" s="3">
        <v>69.6</v>
      </c>
      <c r="J27" s="3">
        <v>21</v>
      </c>
      <c r="K27" s="10">
        <v>83.12</v>
      </c>
      <c r="L27" s="8">
        <f t="shared" si="0"/>
        <v>75.00800000000001</v>
      </c>
      <c r="M27" s="3">
        <v>20</v>
      </c>
    </row>
    <row r="28" spans="1:13" ht="24.75" customHeight="1">
      <c r="A28" s="1" t="s">
        <v>126</v>
      </c>
      <c r="B28" s="1" t="s">
        <v>127</v>
      </c>
      <c r="C28" s="1" t="s">
        <v>9</v>
      </c>
      <c r="D28" s="1" t="s">
        <v>128</v>
      </c>
      <c r="E28" s="1" t="s">
        <v>109</v>
      </c>
      <c r="F28" s="1" t="s">
        <v>110</v>
      </c>
      <c r="G28" s="3">
        <v>73.2</v>
      </c>
      <c r="H28" s="3">
        <v>65</v>
      </c>
      <c r="I28" s="3">
        <v>70.74</v>
      </c>
      <c r="J28" s="3">
        <v>6</v>
      </c>
      <c r="K28" s="10">
        <v>80.45</v>
      </c>
      <c r="L28" s="8">
        <f t="shared" si="0"/>
        <v>74.624</v>
      </c>
      <c r="M28" s="3">
        <v>21</v>
      </c>
    </row>
    <row r="29" spans="1:13" ht="24.75" customHeight="1">
      <c r="A29" s="1" t="s">
        <v>158</v>
      </c>
      <c r="B29" s="1" t="s">
        <v>159</v>
      </c>
      <c r="C29" s="1" t="s">
        <v>9</v>
      </c>
      <c r="D29" s="1" t="s">
        <v>160</v>
      </c>
      <c r="E29" s="1" t="s">
        <v>109</v>
      </c>
      <c r="F29" s="1" t="s">
        <v>110</v>
      </c>
      <c r="G29" s="3">
        <v>71.3</v>
      </c>
      <c r="H29" s="3">
        <v>66.9</v>
      </c>
      <c r="I29" s="3">
        <v>69.98</v>
      </c>
      <c r="J29" s="3">
        <v>10</v>
      </c>
      <c r="K29" s="10">
        <v>81.53</v>
      </c>
      <c r="L29" s="8">
        <f t="shared" si="0"/>
        <v>74.6</v>
      </c>
      <c r="M29" s="3">
        <v>22</v>
      </c>
    </row>
    <row r="30" spans="1:13" ht="24.75" customHeight="1">
      <c r="A30" s="1" t="s">
        <v>138</v>
      </c>
      <c r="B30" s="1" t="s">
        <v>139</v>
      </c>
      <c r="C30" s="1" t="s">
        <v>10</v>
      </c>
      <c r="D30" s="1" t="s">
        <v>140</v>
      </c>
      <c r="E30" s="1" t="s">
        <v>109</v>
      </c>
      <c r="F30" s="1" t="s">
        <v>110</v>
      </c>
      <c r="G30" s="3">
        <v>71.8</v>
      </c>
      <c r="H30" s="3">
        <v>62.5</v>
      </c>
      <c r="I30" s="3">
        <v>69.01</v>
      </c>
      <c r="J30" s="3">
        <v>23</v>
      </c>
      <c r="K30" s="10">
        <v>82.81</v>
      </c>
      <c r="L30" s="8">
        <f t="shared" si="0"/>
        <v>74.53</v>
      </c>
      <c r="M30" s="3">
        <v>23</v>
      </c>
    </row>
    <row r="31" spans="1:13" ht="24.75" customHeight="1">
      <c r="A31" s="5" t="s">
        <v>120</v>
      </c>
      <c r="B31" s="5" t="s">
        <v>121</v>
      </c>
      <c r="C31" s="5" t="s">
        <v>9</v>
      </c>
      <c r="D31" s="5" t="s">
        <v>122</v>
      </c>
      <c r="E31" s="5" t="s">
        <v>109</v>
      </c>
      <c r="F31" s="5" t="s">
        <v>110</v>
      </c>
      <c r="G31" s="4">
        <v>70.9</v>
      </c>
      <c r="H31" s="4">
        <v>64.5</v>
      </c>
      <c r="I31" s="4">
        <v>68.98</v>
      </c>
      <c r="J31" s="3">
        <v>19</v>
      </c>
      <c r="K31" s="10">
        <v>82.68</v>
      </c>
      <c r="L31" s="8">
        <f t="shared" si="0"/>
        <v>74.46000000000001</v>
      </c>
      <c r="M31" s="3">
        <v>24</v>
      </c>
    </row>
    <row r="32" spans="1:13" ht="24.75" customHeight="1">
      <c r="A32" s="1" t="s">
        <v>152</v>
      </c>
      <c r="B32" s="1" t="s">
        <v>153</v>
      </c>
      <c r="C32" s="1" t="s">
        <v>9</v>
      </c>
      <c r="D32" s="1" t="s">
        <v>154</v>
      </c>
      <c r="E32" s="1" t="s">
        <v>109</v>
      </c>
      <c r="F32" s="1" t="s">
        <v>110</v>
      </c>
      <c r="G32" s="3">
        <v>71.7</v>
      </c>
      <c r="H32" s="3">
        <v>62.1</v>
      </c>
      <c r="I32" s="3">
        <v>68.82</v>
      </c>
      <c r="J32" s="3">
        <v>7</v>
      </c>
      <c r="K32" s="10">
        <v>81.73</v>
      </c>
      <c r="L32" s="8">
        <f t="shared" si="0"/>
        <v>73.984</v>
      </c>
      <c r="M32" s="3">
        <v>25</v>
      </c>
    </row>
    <row r="33" spans="1:13" ht="24.75" customHeight="1">
      <c r="A33" s="1" t="s">
        <v>167</v>
      </c>
      <c r="B33" s="1" t="s">
        <v>168</v>
      </c>
      <c r="C33" s="1" t="s">
        <v>9</v>
      </c>
      <c r="D33" s="1" t="s">
        <v>169</v>
      </c>
      <c r="E33" s="1" t="s">
        <v>109</v>
      </c>
      <c r="F33" s="1" t="s">
        <v>110</v>
      </c>
      <c r="G33" s="3">
        <v>68.1</v>
      </c>
      <c r="H33" s="3">
        <v>71.5</v>
      </c>
      <c r="I33" s="3">
        <v>69.12</v>
      </c>
      <c r="J33" s="3">
        <v>24</v>
      </c>
      <c r="K33" s="10">
        <v>80.59</v>
      </c>
      <c r="L33" s="8">
        <f t="shared" si="0"/>
        <v>73.708</v>
      </c>
      <c r="M33" s="3">
        <v>26</v>
      </c>
    </row>
    <row r="34" spans="1:13" ht="24.75" customHeight="1">
      <c r="A34" s="1" t="s">
        <v>149</v>
      </c>
      <c r="B34" s="1" t="s">
        <v>150</v>
      </c>
      <c r="C34" s="1" t="s">
        <v>9</v>
      </c>
      <c r="D34" s="1" t="s">
        <v>151</v>
      </c>
      <c r="E34" s="1" t="s">
        <v>109</v>
      </c>
      <c r="F34" s="1" t="s">
        <v>110</v>
      </c>
      <c r="G34" s="3">
        <v>74.6</v>
      </c>
      <c r="H34" s="3">
        <v>64.8</v>
      </c>
      <c r="I34" s="3">
        <v>71.66</v>
      </c>
      <c r="J34" s="3">
        <v>17</v>
      </c>
      <c r="K34" s="10" t="s">
        <v>222</v>
      </c>
      <c r="L34" s="8"/>
      <c r="M34" s="3"/>
    </row>
    <row r="36" spans="1:8" ht="14.25">
      <c r="A36" s="6"/>
      <c r="B36" s="7" t="s">
        <v>213</v>
      </c>
      <c r="C36" s="7"/>
      <c r="D36" s="7"/>
      <c r="E36" s="6"/>
      <c r="F36" s="11" t="s">
        <v>214</v>
      </c>
      <c r="G36" s="11"/>
      <c r="H36" s="11"/>
    </row>
  </sheetData>
  <mergeCells count="2">
    <mergeCell ref="F36:H36"/>
    <mergeCell ref="A1:M1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:M1"/>
    </sheetView>
  </sheetViews>
  <sheetFormatPr defaultColWidth="9.00390625" defaultRowHeight="14.25"/>
  <cols>
    <col min="1" max="1" width="13.375" style="0" customWidth="1"/>
    <col min="3" max="3" width="7.25390625" style="0" customWidth="1"/>
    <col min="4" max="4" width="6.125" style="0" customWidth="1"/>
    <col min="5" max="5" width="20.00390625" style="0" customWidth="1"/>
    <col min="6" max="6" width="5.875" style="0" customWidth="1"/>
    <col min="9" max="9" width="9.875" style="0" customWidth="1"/>
    <col min="10" max="10" width="10.25390625" style="9" customWidth="1"/>
    <col min="11" max="11" width="9.25390625" style="9" customWidth="1"/>
    <col min="13" max="13" width="9.00390625" style="9" customWidth="1"/>
  </cols>
  <sheetData>
    <row r="1" spans="1:13" ht="32.25" customHeight="1">
      <c r="A1" s="12" t="s">
        <v>220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5.25" customHeight="1">
      <c r="A2" s="1" t="s">
        <v>5</v>
      </c>
      <c r="B2" s="1" t="s">
        <v>6</v>
      </c>
      <c r="C2" s="1" t="s">
        <v>8</v>
      </c>
      <c r="D2" s="1" t="s">
        <v>7</v>
      </c>
      <c r="E2" s="1" t="s">
        <v>90</v>
      </c>
      <c r="F2" s="1" t="s">
        <v>91</v>
      </c>
      <c r="G2" s="2" t="s">
        <v>1</v>
      </c>
      <c r="H2" s="2" t="s">
        <v>2</v>
      </c>
      <c r="I2" s="2" t="s">
        <v>3</v>
      </c>
      <c r="J2" s="2" t="s">
        <v>212</v>
      </c>
      <c r="K2" s="2" t="s">
        <v>216</v>
      </c>
      <c r="L2" s="2" t="s">
        <v>217</v>
      </c>
      <c r="M2" s="2" t="s">
        <v>218</v>
      </c>
    </row>
    <row r="3" spans="1:13" ht="24.75" customHeight="1">
      <c r="A3" s="1" t="s">
        <v>11</v>
      </c>
      <c r="B3" s="1" t="s">
        <v>12</v>
      </c>
      <c r="C3" s="1" t="s">
        <v>10</v>
      </c>
      <c r="D3" s="1" t="s">
        <v>13</v>
      </c>
      <c r="E3" s="1" t="s">
        <v>193</v>
      </c>
      <c r="F3" s="1" t="s">
        <v>194</v>
      </c>
      <c r="G3" s="3">
        <v>81.7</v>
      </c>
      <c r="H3" s="3">
        <v>69.6</v>
      </c>
      <c r="I3" s="3">
        <v>78.07</v>
      </c>
      <c r="J3" s="3">
        <v>28</v>
      </c>
      <c r="K3" s="10">
        <v>84.27</v>
      </c>
      <c r="L3" s="8">
        <f aca="true" t="shared" si="0" ref="L3:L34">I3*0.4+K3*0.6</f>
        <v>81.78999999999999</v>
      </c>
      <c r="M3" s="3">
        <v>1</v>
      </c>
    </row>
    <row r="4" spans="1:13" ht="24.75" customHeight="1">
      <c r="A4" s="1" t="s">
        <v>82</v>
      </c>
      <c r="B4" s="1" t="s">
        <v>83</v>
      </c>
      <c r="C4" s="1" t="s">
        <v>9</v>
      </c>
      <c r="D4" s="1" t="s">
        <v>84</v>
      </c>
      <c r="E4" s="1" t="s">
        <v>193</v>
      </c>
      <c r="F4" s="1" t="s">
        <v>194</v>
      </c>
      <c r="G4" s="3">
        <v>75.4</v>
      </c>
      <c r="H4" s="3">
        <v>78.7</v>
      </c>
      <c r="I4" s="3">
        <v>76.39</v>
      </c>
      <c r="J4" s="3">
        <v>31</v>
      </c>
      <c r="K4" s="10">
        <v>84.16</v>
      </c>
      <c r="L4" s="8">
        <f t="shared" si="0"/>
        <v>81.05199999999999</v>
      </c>
      <c r="M4" s="3">
        <v>2</v>
      </c>
    </row>
    <row r="5" spans="1:13" ht="24.75" customHeight="1">
      <c r="A5" s="1" t="s">
        <v>20</v>
      </c>
      <c r="B5" s="1" t="s">
        <v>21</v>
      </c>
      <c r="C5" s="1" t="s">
        <v>9</v>
      </c>
      <c r="D5" s="1" t="s">
        <v>22</v>
      </c>
      <c r="E5" s="1" t="s">
        <v>193</v>
      </c>
      <c r="F5" s="1" t="s">
        <v>194</v>
      </c>
      <c r="G5" s="3">
        <v>78.6</v>
      </c>
      <c r="H5" s="3">
        <v>71.9</v>
      </c>
      <c r="I5" s="3">
        <v>76.59</v>
      </c>
      <c r="J5" s="3">
        <v>30</v>
      </c>
      <c r="K5" s="10">
        <v>83.77</v>
      </c>
      <c r="L5" s="8">
        <f t="shared" si="0"/>
        <v>80.898</v>
      </c>
      <c r="M5" s="3">
        <v>3</v>
      </c>
    </row>
    <row r="6" spans="1:13" ht="24.75" customHeight="1">
      <c r="A6" s="1" t="s">
        <v>29</v>
      </c>
      <c r="B6" s="1" t="s">
        <v>30</v>
      </c>
      <c r="C6" s="1" t="s">
        <v>9</v>
      </c>
      <c r="D6" s="1" t="s">
        <v>31</v>
      </c>
      <c r="E6" s="1" t="s">
        <v>193</v>
      </c>
      <c r="F6" s="1" t="s">
        <v>194</v>
      </c>
      <c r="G6" s="3">
        <v>72.6</v>
      </c>
      <c r="H6" s="3">
        <v>79.3</v>
      </c>
      <c r="I6" s="3">
        <v>74.61</v>
      </c>
      <c r="J6" s="3">
        <v>7</v>
      </c>
      <c r="K6" s="10">
        <v>83.72</v>
      </c>
      <c r="L6" s="8">
        <f t="shared" si="0"/>
        <v>80.076</v>
      </c>
      <c r="M6" s="3">
        <v>4</v>
      </c>
    </row>
    <row r="7" spans="1:13" ht="24.75" customHeight="1">
      <c r="A7" s="1" t="s">
        <v>61</v>
      </c>
      <c r="B7" s="1" t="s">
        <v>62</v>
      </c>
      <c r="C7" s="1" t="s">
        <v>9</v>
      </c>
      <c r="D7" s="1" t="s">
        <v>63</v>
      </c>
      <c r="E7" s="1" t="s">
        <v>193</v>
      </c>
      <c r="F7" s="1" t="s">
        <v>194</v>
      </c>
      <c r="G7" s="3">
        <v>72.5</v>
      </c>
      <c r="H7" s="3">
        <v>74.3</v>
      </c>
      <c r="I7" s="3">
        <v>73.04</v>
      </c>
      <c r="J7" s="3">
        <v>1</v>
      </c>
      <c r="K7" s="10">
        <v>84.52</v>
      </c>
      <c r="L7" s="8">
        <f t="shared" si="0"/>
        <v>79.928</v>
      </c>
      <c r="M7" s="3">
        <v>5</v>
      </c>
    </row>
    <row r="8" spans="1:13" ht="24.75" customHeight="1">
      <c r="A8" s="1" t="s">
        <v>73</v>
      </c>
      <c r="B8" s="1" t="s">
        <v>74</v>
      </c>
      <c r="C8" s="1" t="s">
        <v>9</v>
      </c>
      <c r="D8" s="1" t="s">
        <v>75</v>
      </c>
      <c r="E8" s="1" t="s">
        <v>193</v>
      </c>
      <c r="F8" s="1" t="s">
        <v>194</v>
      </c>
      <c r="G8" s="3">
        <v>68.9</v>
      </c>
      <c r="H8" s="3">
        <v>79.2</v>
      </c>
      <c r="I8" s="3">
        <v>71.99</v>
      </c>
      <c r="J8" s="3">
        <v>6</v>
      </c>
      <c r="K8" s="10">
        <v>83.21</v>
      </c>
      <c r="L8" s="8">
        <f t="shared" si="0"/>
        <v>78.722</v>
      </c>
      <c r="M8" s="3">
        <v>6</v>
      </c>
    </row>
    <row r="9" spans="1:13" ht="24.75" customHeight="1">
      <c r="A9" s="1" t="s">
        <v>40</v>
      </c>
      <c r="B9" s="1" t="s">
        <v>41</v>
      </c>
      <c r="C9" s="1" t="s">
        <v>10</v>
      </c>
      <c r="D9" s="1" t="s">
        <v>42</v>
      </c>
      <c r="E9" s="1" t="s">
        <v>193</v>
      </c>
      <c r="F9" s="1" t="s">
        <v>194</v>
      </c>
      <c r="G9" s="3">
        <v>75.3</v>
      </c>
      <c r="H9" s="3">
        <v>66.4</v>
      </c>
      <c r="I9" s="3">
        <v>72.63</v>
      </c>
      <c r="J9" s="3">
        <v>23</v>
      </c>
      <c r="K9" s="10">
        <v>82.76</v>
      </c>
      <c r="L9" s="8">
        <f t="shared" si="0"/>
        <v>78.708</v>
      </c>
      <c r="M9" s="3">
        <v>7</v>
      </c>
    </row>
    <row r="10" spans="1:13" ht="24.75" customHeight="1">
      <c r="A10" s="1" t="s">
        <v>32</v>
      </c>
      <c r="B10" s="1" t="s">
        <v>33</v>
      </c>
      <c r="C10" s="1" t="s">
        <v>9</v>
      </c>
      <c r="D10" s="1" t="s">
        <v>34</v>
      </c>
      <c r="E10" s="1" t="s">
        <v>193</v>
      </c>
      <c r="F10" s="1" t="s">
        <v>194</v>
      </c>
      <c r="G10" s="3">
        <v>68.9</v>
      </c>
      <c r="H10" s="3">
        <v>79.3</v>
      </c>
      <c r="I10" s="3">
        <v>72.02</v>
      </c>
      <c r="J10" s="3">
        <v>2</v>
      </c>
      <c r="K10" s="10">
        <v>82.62</v>
      </c>
      <c r="L10" s="8">
        <f t="shared" si="0"/>
        <v>78.38</v>
      </c>
      <c r="M10" s="3">
        <v>8</v>
      </c>
    </row>
    <row r="11" spans="1:13" ht="24.75" customHeight="1">
      <c r="A11" s="1" t="s">
        <v>67</v>
      </c>
      <c r="B11" s="1" t="s">
        <v>68</v>
      </c>
      <c r="C11" s="1" t="s">
        <v>9</v>
      </c>
      <c r="D11" s="1" t="s">
        <v>69</v>
      </c>
      <c r="E11" s="1" t="s">
        <v>193</v>
      </c>
      <c r="F11" s="1" t="s">
        <v>194</v>
      </c>
      <c r="G11" s="3">
        <v>67.8</v>
      </c>
      <c r="H11" s="3">
        <v>70.5</v>
      </c>
      <c r="I11" s="3">
        <v>68.61</v>
      </c>
      <c r="J11" s="3">
        <v>10</v>
      </c>
      <c r="K11" s="10">
        <v>84.25</v>
      </c>
      <c r="L11" s="8">
        <f t="shared" si="0"/>
        <v>77.994</v>
      </c>
      <c r="M11" s="3">
        <v>9</v>
      </c>
    </row>
    <row r="12" spans="1:13" ht="24.75" customHeight="1">
      <c r="A12" s="1" t="s">
        <v>206</v>
      </c>
      <c r="B12" s="1" t="s">
        <v>207</v>
      </c>
      <c r="C12" s="1" t="s">
        <v>10</v>
      </c>
      <c r="D12" s="1" t="s">
        <v>208</v>
      </c>
      <c r="E12" s="1" t="s">
        <v>193</v>
      </c>
      <c r="F12" s="1" t="s">
        <v>194</v>
      </c>
      <c r="G12" s="3">
        <v>74.5</v>
      </c>
      <c r="H12" s="3">
        <v>55.8</v>
      </c>
      <c r="I12" s="3">
        <v>68.89</v>
      </c>
      <c r="J12" s="3">
        <v>13</v>
      </c>
      <c r="K12" s="10">
        <v>83.76</v>
      </c>
      <c r="L12" s="8">
        <f t="shared" si="0"/>
        <v>77.812</v>
      </c>
      <c r="M12" s="3">
        <v>10</v>
      </c>
    </row>
    <row r="13" spans="1:13" ht="24.75" customHeight="1">
      <c r="A13" s="1" t="s">
        <v>49</v>
      </c>
      <c r="B13" s="1" t="s">
        <v>50</v>
      </c>
      <c r="C13" s="1" t="s">
        <v>10</v>
      </c>
      <c r="D13" s="1" t="s">
        <v>51</v>
      </c>
      <c r="E13" s="1" t="s">
        <v>193</v>
      </c>
      <c r="F13" s="1" t="s">
        <v>194</v>
      </c>
      <c r="G13" s="3">
        <v>69</v>
      </c>
      <c r="H13" s="3">
        <v>65.3</v>
      </c>
      <c r="I13" s="3">
        <v>67.89</v>
      </c>
      <c r="J13" s="3">
        <v>25</v>
      </c>
      <c r="K13" s="10">
        <v>84.25</v>
      </c>
      <c r="L13" s="8">
        <f t="shared" si="0"/>
        <v>77.706</v>
      </c>
      <c r="M13" s="3">
        <v>11</v>
      </c>
    </row>
    <row r="14" spans="1:13" ht="24.75" customHeight="1">
      <c r="A14" s="1" t="s">
        <v>14</v>
      </c>
      <c r="B14" s="1" t="s">
        <v>15</v>
      </c>
      <c r="C14" s="1" t="s">
        <v>9</v>
      </c>
      <c r="D14" s="1" t="s">
        <v>16</v>
      </c>
      <c r="E14" s="1" t="s">
        <v>193</v>
      </c>
      <c r="F14" s="1" t="s">
        <v>194</v>
      </c>
      <c r="G14" s="3">
        <v>67.4</v>
      </c>
      <c r="H14" s="3">
        <v>67.8</v>
      </c>
      <c r="I14" s="3">
        <v>67.52</v>
      </c>
      <c r="J14" s="3">
        <v>20</v>
      </c>
      <c r="K14" s="10">
        <v>84.31</v>
      </c>
      <c r="L14" s="8">
        <f t="shared" si="0"/>
        <v>77.594</v>
      </c>
      <c r="M14" s="3">
        <v>12</v>
      </c>
    </row>
    <row r="15" spans="1:13" ht="24.75" customHeight="1">
      <c r="A15" s="1" t="s">
        <v>76</v>
      </c>
      <c r="B15" s="1" t="s">
        <v>77</v>
      </c>
      <c r="C15" s="1" t="s">
        <v>9</v>
      </c>
      <c r="D15" s="1" t="s">
        <v>78</v>
      </c>
      <c r="E15" s="1" t="s">
        <v>193</v>
      </c>
      <c r="F15" s="1" t="s">
        <v>194</v>
      </c>
      <c r="G15" s="3">
        <v>67.8</v>
      </c>
      <c r="H15" s="3">
        <v>68.9</v>
      </c>
      <c r="I15" s="3">
        <v>68.13</v>
      </c>
      <c r="J15" s="3">
        <v>14</v>
      </c>
      <c r="K15" s="10">
        <v>83.59</v>
      </c>
      <c r="L15" s="8">
        <f t="shared" si="0"/>
        <v>77.406</v>
      </c>
      <c r="M15" s="3">
        <v>13</v>
      </c>
    </row>
    <row r="16" spans="1:13" ht="24.75" customHeight="1">
      <c r="A16" s="1" t="s">
        <v>17</v>
      </c>
      <c r="B16" s="1" t="s">
        <v>18</v>
      </c>
      <c r="C16" s="1" t="s">
        <v>9</v>
      </c>
      <c r="D16" s="1" t="s">
        <v>19</v>
      </c>
      <c r="E16" s="1" t="s">
        <v>193</v>
      </c>
      <c r="F16" s="1" t="s">
        <v>194</v>
      </c>
      <c r="G16" s="3">
        <v>77.1</v>
      </c>
      <c r="H16" s="3">
        <v>53.5</v>
      </c>
      <c r="I16" s="3">
        <v>70.02</v>
      </c>
      <c r="J16" s="3">
        <v>26</v>
      </c>
      <c r="K16" s="10">
        <v>82.32</v>
      </c>
      <c r="L16" s="8">
        <f t="shared" si="0"/>
        <v>77.39999999999999</v>
      </c>
      <c r="M16" s="3">
        <v>14</v>
      </c>
    </row>
    <row r="17" spans="1:13" ht="24.75" customHeight="1">
      <c r="A17" s="1" t="s">
        <v>55</v>
      </c>
      <c r="B17" s="1" t="s">
        <v>56</v>
      </c>
      <c r="C17" s="1" t="s">
        <v>9</v>
      </c>
      <c r="D17" s="1" t="s">
        <v>57</v>
      </c>
      <c r="E17" s="1" t="s">
        <v>193</v>
      </c>
      <c r="F17" s="1" t="s">
        <v>194</v>
      </c>
      <c r="G17" s="3">
        <v>67.3</v>
      </c>
      <c r="H17" s="3">
        <v>73.7</v>
      </c>
      <c r="I17" s="3">
        <v>69.22</v>
      </c>
      <c r="J17" s="3">
        <v>19</v>
      </c>
      <c r="K17" s="10">
        <v>82.78</v>
      </c>
      <c r="L17" s="8">
        <f t="shared" si="0"/>
        <v>77.356</v>
      </c>
      <c r="M17" s="3">
        <v>15</v>
      </c>
    </row>
    <row r="18" spans="1:13" ht="24.75" customHeight="1">
      <c r="A18" s="1" t="s">
        <v>88</v>
      </c>
      <c r="B18" s="1" t="s">
        <v>0</v>
      </c>
      <c r="C18" s="1" t="s">
        <v>9</v>
      </c>
      <c r="D18" s="1" t="s">
        <v>89</v>
      </c>
      <c r="E18" s="1" t="s">
        <v>193</v>
      </c>
      <c r="F18" s="1" t="s">
        <v>194</v>
      </c>
      <c r="G18" s="3">
        <v>71.4</v>
      </c>
      <c r="H18" s="3">
        <v>67.3</v>
      </c>
      <c r="I18" s="3">
        <v>70.17</v>
      </c>
      <c r="J18" s="3">
        <v>29</v>
      </c>
      <c r="K18" s="10">
        <v>82.09</v>
      </c>
      <c r="L18" s="8">
        <f t="shared" si="0"/>
        <v>77.322</v>
      </c>
      <c r="M18" s="3">
        <v>16</v>
      </c>
    </row>
    <row r="19" spans="1:13" ht="24.75" customHeight="1">
      <c r="A19" s="1" t="s">
        <v>197</v>
      </c>
      <c r="B19" s="1" t="s">
        <v>198</v>
      </c>
      <c r="C19" s="1" t="s">
        <v>10</v>
      </c>
      <c r="D19" s="1" t="s">
        <v>199</v>
      </c>
      <c r="E19" s="1" t="s">
        <v>193</v>
      </c>
      <c r="F19" s="1" t="s">
        <v>194</v>
      </c>
      <c r="G19" s="3">
        <v>69.1</v>
      </c>
      <c r="H19" s="3">
        <v>73.5</v>
      </c>
      <c r="I19" s="3">
        <v>70.42</v>
      </c>
      <c r="J19" s="3">
        <v>33</v>
      </c>
      <c r="K19" s="10">
        <v>81.65</v>
      </c>
      <c r="L19" s="8">
        <f t="shared" si="0"/>
        <v>77.158</v>
      </c>
      <c r="M19" s="3">
        <v>17</v>
      </c>
    </row>
    <row r="20" spans="1:13" ht="24.75" customHeight="1">
      <c r="A20" s="1" t="s">
        <v>70</v>
      </c>
      <c r="B20" s="1" t="s">
        <v>71</v>
      </c>
      <c r="C20" s="1" t="s">
        <v>10</v>
      </c>
      <c r="D20" s="1" t="s">
        <v>72</v>
      </c>
      <c r="E20" s="1" t="s">
        <v>193</v>
      </c>
      <c r="F20" s="1" t="s">
        <v>194</v>
      </c>
      <c r="G20" s="3">
        <v>67.9</v>
      </c>
      <c r="H20" s="3">
        <v>71.6</v>
      </c>
      <c r="I20" s="3">
        <v>69.01</v>
      </c>
      <c r="J20" s="3">
        <v>4</v>
      </c>
      <c r="K20" s="10">
        <v>82.43</v>
      </c>
      <c r="L20" s="8">
        <f t="shared" si="0"/>
        <v>77.06200000000001</v>
      </c>
      <c r="M20" s="3">
        <v>18</v>
      </c>
    </row>
    <row r="21" spans="1:13" ht="24.75" customHeight="1">
      <c r="A21" s="1" t="s">
        <v>52</v>
      </c>
      <c r="B21" s="1" t="s">
        <v>53</v>
      </c>
      <c r="C21" s="1" t="s">
        <v>10</v>
      </c>
      <c r="D21" s="1" t="s">
        <v>54</v>
      </c>
      <c r="E21" s="1" t="s">
        <v>193</v>
      </c>
      <c r="F21" s="1" t="s">
        <v>194</v>
      </c>
      <c r="G21" s="3">
        <v>67.3</v>
      </c>
      <c r="H21" s="3">
        <v>66.8</v>
      </c>
      <c r="I21" s="3">
        <v>67.15</v>
      </c>
      <c r="J21" s="3">
        <v>24</v>
      </c>
      <c r="K21" s="10">
        <v>83.67</v>
      </c>
      <c r="L21" s="8">
        <f t="shared" si="0"/>
        <v>77.062</v>
      </c>
      <c r="M21" s="3">
        <v>19</v>
      </c>
    </row>
    <row r="22" spans="1:13" ht="24.75" customHeight="1">
      <c r="A22" s="1" t="s">
        <v>46</v>
      </c>
      <c r="B22" s="1" t="s">
        <v>47</v>
      </c>
      <c r="C22" s="1" t="s">
        <v>9</v>
      </c>
      <c r="D22" s="1" t="s">
        <v>48</v>
      </c>
      <c r="E22" s="1" t="s">
        <v>193</v>
      </c>
      <c r="F22" s="1" t="s">
        <v>194</v>
      </c>
      <c r="G22" s="3">
        <v>70.2</v>
      </c>
      <c r="H22" s="3">
        <v>62.5</v>
      </c>
      <c r="I22" s="3">
        <v>67.89</v>
      </c>
      <c r="J22" s="3">
        <v>18</v>
      </c>
      <c r="K22" s="10">
        <v>83.13</v>
      </c>
      <c r="L22" s="8">
        <f t="shared" si="0"/>
        <v>77.03399999999999</v>
      </c>
      <c r="M22" s="3">
        <v>20</v>
      </c>
    </row>
    <row r="23" spans="1:13" ht="24.75" customHeight="1">
      <c r="A23" s="1" t="s">
        <v>79</v>
      </c>
      <c r="B23" s="1" t="s">
        <v>80</v>
      </c>
      <c r="C23" s="1" t="s">
        <v>9</v>
      </c>
      <c r="D23" s="1" t="s">
        <v>81</v>
      </c>
      <c r="E23" s="1" t="s">
        <v>193</v>
      </c>
      <c r="F23" s="1" t="s">
        <v>194</v>
      </c>
      <c r="G23" s="3">
        <v>71.3</v>
      </c>
      <c r="H23" s="3">
        <v>63.7</v>
      </c>
      <c r="I23" s="3">
        <v>69.02</v>
      </c>
      <c r="J23" s="3">
        <v>5</v>
      </c>
      <c r="K23" s="10">
        <v>81.75</v>
      </c>
      <c r="L23" s="8">
        <f t="shared" si="0"/>
        <v>76.658</v>
      </c>
      <c r="M23" s="3">
        <v>21</v>
      </c>
    </row>
    <row r="24" spans="1:13" ht="24.75" customHeight="1">
      <c r="A24" s="1" t="s">
        <v>209</v>
      </c>
      <c r="B24" s="1" t="s">
        <v>210</v>
      </c>
      <c r="C24" s="1" t="s">
        <v>10</v>
      </c>
      <c r="D24" s="1" t="s">
        <v>211</v>
      </c>
      <c r="E24" s="1" t="s">
        <v>193</v>
      </c>
      <c r="F24" s="1" t="s">
        <v>194</v>
      </c>
      <c r="G24" s="3">
        <v>69.2</v>
      </c>
      <c r="H24" s="3">
        <v>61.3</v>
      </c>
      <c r="I24" s="3">
        <v>66.83</v>
      </c>
      <c r="J24" s="3">
        <v>17</v>
      </c>
      <c r="K24" s="10">
        <v>83.1</v>
      </c>
      <c r="L24" s="8">
        <f t="shared" si="0"/>
        <v>76.59199999999998</v>
      </c>
      <c r="M24" s="3">
        <v>22</v>
      </c>
    </row>
    <row r="25" spans="1:13" ht="24.75" customHeight="1">
      <c r="A25" s="1" t="s">
        <v>26</v>
      </c>
      <c r="B25" s="1" t="s">
        <v>27</v>
      </c>
      <c r="C25" s="1" t="s">
        <v>9</v>
      </c>
      <c r="D25" s="1" t="s">
        <v>28</v>
      </c>
      <c r="E25" s="1" t="s">
        <v>193</v>
      </c>
      <c r="F25" s="1" t="s">
        <v>194</v>
      </c>
      <c r="G25" s="3">
        <v>66.4</v>
      </c>
      <c r="H25" s="3">
        <v>66.1</v>
      </c>
      <c r="I25" s="3">
        <v>66.31</v>
      </c>
      <c r="J25" s="3">
        <v>27</v>
      </c>
      <c r="K25" s="10">
        <v>83.01</v>
      </c>
      <c r="L25" s="8">
        <f t="shared" si="0"/>
        <v>76.33000000000001</v>
      </c>
      <c r="M25" s="3">
        <v>23</v>
      </c>
    </row>
    <row r="26" spans="1:13" ht="24.75" customHeight="1">
      <c r="A26" s="1" t="s">
        <v>64</v>
      </c>
      <c r="B26" s="1" t="s">
        <v>65</v>
      </c>
      <c r="C26" s="1" t="s">
        <v>9</v>
      </c>
      <c r="D26" s="1" t="s">
        <v>66</v>
      </c>
      <c r="E26" s="1" t="s">
        <v>193</v>
      </c>
      <c r="F26" s="1" t="s">
        <v>194</v>
      </c>
      <c r="G26" s="3">
        <v>67.6</v>
      </c>
      <c r="H26" s="3">
        <v>74.4</v>
      </c>
      <c r="I26" s="3">
        <v>69.64</v>
      </c>
      <c r="J26" s="3">
        <v>9</v>
      </c>
      <c r="K26" s="10">
        <v>80.69</v>
      </c>
      <c r="L26" s="8">
        <f t="shared" si="0"/>
        <v>76.27</v>
      </c>
      <c r="M26" s="3">
        <v>24</v>
      </c>
    </row>
    <row r="27" spans="1:13" ht="24.75" customHeight="1">
      <c r="A27" s="1" t="s">
        <v>35</v>
      </c>
      <c r="B27" s="1" t="s">
        <v>36</v>
      </c>
      <c r="C27" s="1" t="s">
        <v>9</v>
      </c>
      <c r="D27" s="1" t="s">
        <v>37</v>
      </c>
      <c r="E27" s="1" t="s">
        <v>193</v>
      </c>
      <c r="F27" s="1" t="s">
        <v>194</v>
      </c>
      <c r="G27" s="3">
        <v>74.6</v>
      </c>
      <c r="H27" s="3">
        <v>53.1</v>
      </c>
      <c r="I27" s="3">
        <v>68.15</v>
      </c>
      <c r="J27" s="3">
        <v>21</v>
      </c>
      <c r="K27" s="10">
        <v>81.55</v>
      </c>
      <c r="L27" s="8">
        <f t="shared" si="0"/>
        <v>76.19</v>
      </c>
      <c r="M27" s="3">
        <v>25</v>
      </c>
    </row>
    <row r="28" spans="1:13" ht="24.75" customHeight="1">
      <c r="A28" s="1" t="s">
        <v>85</v>
      </c>
      <c r="B28" s="1" t="s">
        <v>86</v>
      </c>
      <c r="C28" s="1" t="s">
        <v>9</v>
      </c>
      <c r="D28" s="1" t="s">
        <v>87</v>
      </c>
      <c r="E28" s="1" t="s">
        <v>193</v>
      </c>
      <c r="F28" s="1" t="s">
        <v>194</v>
      </c>
      <c r="G28" s="3">
        <v>67.8</v>
      </c>
      <c r="H28" s="3">
        <v>62.4</v>
      </c>
      <c r="I28" s="3">
        <v>66.18</v>
      </c>
      <c r="J28" s="3">
        <v>15</v>
      </c>
      <c r="K28" s="10">
        <v>82.83</v>
      </c>
      <c r="L28" s="8">
        <f t="shared" si="0"/>
        <v>76.17</v>
      </c>
      <c r="M28" s="3">
        <v>26</v>
      </c>
    </row>
    <row r="29" spans="1:13" ht="24.75" customHeight="1">
      <c r="A29" s="1" t="s">
        <v>190</v>
      </c>
      <c r="B29" s="1" t="s">
        <v>191</v>
      </c>
      <c r="C29" s="1" t="s">
        <v>10</v>
      </c>
      <c r="D29" s="1" t="s">
        <v>192</v>
      </c>
      <c r="E29" s="1" t="s">
        <v>193</v>
      </c>
      <c r="F29" s="1" t="s">
        <v>194</v>
      </c>
      <c r="G29" s="3">
        <v>69.1</v>
      </c>
      <c r="H29" s="3">
        <v>56.5</v>
      </c>
      <c r="I29" s="3">
        <v>65.32</v>
      </c>
      <c r="J29" s="3">
        <v>11</v>
      </c>
      <c r="K29" s="10">
        <v>83.21</v>
      </c>
      <c r="L29" s="8">
        <f t="shared" si="0"/>
        <v>76.054</v>
      </c>
      <c r="M29" s="3">
        <v>27</v>
      </c>
    </row>
    <row r="30" spans="1:13" ht="24.75" customHeight="1">
      <c r="A30" s="1" t="s">
        <v>200</v>
      </c>
      <c r="B30" s="1" t="s">
        <v>201</v>
      </c>
      <c r="C30" s="1" t="s">
        <v>9</v>
      </c>
      <c r="D30" s="1" t="s">
        <v>202</v>
      </c>
      <c r="E30" s="1" t="s">
        <v>193</v>
      </c>
      <c r="F30" s="1" t="s">
        <v>194</v>
      </c>
      <c r="G30" s="3">
        <v>67.1</v>
      </c>
      <c r="H30" s="3">
        <v>62.7</v>
      </c>
      <c r="I30" s="3">
        <v>65.78</v>
      </c>
      <c r="J30" s="3">
        <v>3</v>
      </c>
      <c r="K30" s="10">
        <v>82.35</v>
      </c>
      <c r="L30" s="8">
        <f t="shared" si="0"/>
        <v>75.722</v>
      </c>
      <c r="M30" s="3">
        <v>28</v>
      </c>
    </row>
    <row r="31" spans="1:13" ht="24.75" customHeight="1">
      <c r="A31" s="1" t="s">
        <v>23</v>
      </c>
      <c r="B31" s="1" t="s">
        <v>24</v>
      </c>
      <c r="C31" s="1" t="s">
        <v>9</v>
      </c>
      <c r="D31" s="1" t="s">
        <v>25</v>
      </c>
      <c r="E31" s="1" t="s">
        <v>193</v>
      </c>
      <c r="F31" s="1" t="s">
        <v>194</v>
      </c>
      <c r="G31" s="3">
        <v>67.5</v>
      </c>
      <c r="H31" s="3">
        <v>67.8</v>
      </c>
      <c r="I31" s="3">
        <v>67.59</v>
      </c>
      <c r="J31" s="3">
        <v>8</v>
      </c>
      <c r="K31" s="10">
        <v>80.55</v>
      </c>
      <c r="L31" s="8">
        <f t="shared" si="0"/>
        <v>75.366</v>
      </c>
      <c r="M31" s="3">
        <v>29</v>
      </c>
    </row>
    <row r="32" spans="1:13" ht="24.75" customHeight="1">
      <c r="A32" s="1" t="s">
        <v>195</v>
      </c>
      <c r="B32" s="1" t="s">
        <v>38</v>
      </c>
      <c r="C32" s="1" t="s">
        <v>9</v>
      </c>
      <c r="D32" s="1" t="s">
        <v>196</v>
      </c>
      <c r="E32" s="1" t="s">
        <v>193</v>
      </c>
      <c r="F32" s="1" t="s">
        <v>194</v>
      </c>
      <c r="G32" s="3">
        <v>67.3</v>
      </c>
      <c r="H32" s="3">
        <v>63.1</v>
      </c>
      <c r="I32" s="3">
        <v>66.04</v>
      </c>
      <c r="J32" s="3">
        <v>32</v>
      </c>
      <c r="K32" s="10">
        <v>81.57</v>
      </c>
      <c r="L32" s="8">
        <f t="shared" si="0"/>
        <v>75.358</v>
      </c>
      <c r="M32" s="3">
        <v>30</v>
      </c>
    </row>
    <row r="33" spans="1:13" ht="24.75" customHeight="1">
      <c r="A33" s="1" t="s">
        <v>43</v>
      </c>
      <c r="B33" s="1" t="s">
        <v>44</v>
      </c>
      <c r="C33" s="1" t="s">
        <v>9</v>
      </c>
      <c r="D33" s="1" t="s">
        <v>45</v>
      </c>
      <c r="E33" s="1" t="s">
        <v>193</v>
      </c>
      <c r="F33" s="1" t="s">
        <v>194</v>
      </c>
      <c r="G33" s="3">
        <v>67.6</v>
      </c>
      <c r="H33" s="3">
        <v>57.7</v>
      </c>
      <c r="I33" s="3">
        <v>64.63</v>
      </c>
      <c r="J33" s="3">
        <v>16</v>
      </c>
      <c r="K33" s="10">
        <v>82.34</v>
      </c>
      <c r="L33" s="8">
        <f t="shared" si="0"/>
        <v>75.256</v>
      </c>
      <c r="M33" s="3">
        <v>31</v>
      </c>
    </row>
    <row r="34" spans="1:13" ht="24.75" customHeight="1">
      <c r="A34" s="1" t="s">
        <v>203</v>
      </c>
      <c r="B34" s="1" t="s">
        <v>204</v>
      </c>
      <c r="C34" s="1" t="s">
        <v>9</v>
      </c>
      <c r="D34" s="1" t="s">
        <v>205</v>
      </c>
      <c r="E34" s="1" t="s">
        <v>193</v>
      </c>
      <c r="F34" s="1" t="s">
        <v>194</v>
      </c>
      <c r="G34" s="3">
        <v>64.5</v>
      </c>
      <c r="H34" s="3">
        <v>65.3</v>
      </c>
      <c r="I34" s="3">
        <v>64.74</v>
      </c>
      <c r="J34" s="3">
        <v>12</v>
      </c>
      <c r="K34" s="10">
        <v>80.3</v>
      </c>
      <c r="L34" s="8">
        <f t="shared" si="0"/>
        <v>74.076</v>
      </c>
      <c r="M34" s="3">
        <v>32</v>
      </c>
    </row>
    <row r="35" spans="1:13" ht="24.75" customHeight="1">
      <c r="A35" s="1" t="s">
        <v>58</v>
      </c>
      <c r="B35" s="1" t="s">
        <v>59</v>
      </c>
      <c r="C35" s="1" t="s">
        <v>9</v>
      </c>
      <c r="D35" s="1" t="s">
        <v>60</v>
      </c>
      <c r="E35" s="1" t="s">
        <v>193</v>
      </c>
      <c r="F35" s="1" t="s">
        <v>194</v>
      </c>
      <c r="G35" s="3">
        <v>67</v>
      </c>
      <c r="H35" s="3">
        <v>63.3</v>
      </c>
      <c r="I35" s="3">
        <v>65.89</v>
      </c>
      <c r="J35" s="3">
        <v>22</v>
      </c>
      <c r="K35" s="10" t="s">
        <v>221</v>
      </c>
      <c r="L35" s="8"/>
      <c r="M35" s="3"/>
    </row>
    <row r="37" spans="1:8" ht="14.25">
      <c r="A37" s="6"/>
      <c r="B37" s="7" t="s">
        <v>215</v>
      </c>
      <c r="C37" s="7"/>
      <c r="D37" s="7"/>
      <c r="E37" s="6"/>
      <c r="F37" s="11" t="s">
        <v>214</v>
      </c>
      <c r="G37" s="11"/>
      <c r="H37" s="11"/>
    </row>
  </sheetData>
  <mergeCells count="2">
    <mergeCell ref="F37:H37"/>
    <mergeCell ref="A1:M1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2015-12-27T07:32:31Z</cp:lastPrinted>
  <dcterms:created xsi:type="dcterms:W3CDTF">2015-11-13T02:08:48Z</dcterms:created>
  <dcterms:modified xsi:type="dcterms:W3CDTF">2015-12-27T08:04:36Z</dcterms:modified>
  <cp:category/>
  <cp:version/>
  <cp:contentType/>
  <cp:contentStatus/>
</cp:coreProperties>
</file>